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e statement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'Comparative statement'!$7:$8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.00"/>
  </numFmts>
  <fonts count="7">
    <font>
      <name val="Calibri"/>
      <family val="2"/>
      <color theme="1"/>
      <sz val="11"/>
      <scheme val="minor"/>
    </font>
    <font>
      <b val="1"/>
      <color rgb="001F2A2E"/>
      <sz val="16"/>
    </font>
    <font>
      <b val="1"/>
      <color rgb="001F2A2E"/>
    </font>
    <font>
      <b val="1"/>
      <color rgb="00FFFFFF"/>
    </font>
    <font>
      <b val="1"/>
      <color rgb="001F7A4A"/>
    </font>
    <font>
      <i val="1"/>
      <color rgb="006F8085"/>
      <sz val="9"/>
    </font>
    <font>
      <b val="1"/>
      <color rgb="00E4572E"/>
    </font>
  </fonts>
  <fills count="4">
    <fill>
      <patternFill/>
    </fill>
    <fill>
      <patternFill patternType="gray125"/>
    </fill>
    <fill>
      <patternFill patternType="solid">
        <fgColor rgb="00E4572E"/>
      </patternFill>
    </fill>
    <fill>
      <patternFill patternType="solid">
        <fgColor rgb="00FFF4EF"/>
      </patternFill>
    </fill>
  </fills>
  <borders count="4">
    <border>
      <left/>
      <right/>
      <top/>
      <bottom/>
      <diagonal/>
    </border>
    <border>
      <bottom style="thin">
        <color rgb="00C2CCD0"/>
      </bottom>
    </border>
    <border>
      <left style="thin">
        <color rgb="00C2CCD0"/>
      </left>
      <right style="thin">
        <color rgb="00C2CCD0"/>
      </right>
      <top style="thin">
        <color rgb="00C2CCD0"/>
      </top>
      <bottom style="thin">
        <color rgb="00C2CCD0"/>
      </bottom>
    </border>
    <border>
      <top style="thin">
        <color rgb="001F2A2E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4" fontId="0" fillId="0" borderId="2" pivotButton="0" quotePrefix="0" xfId="0"/>
    <xf numFmtId="164" fontId="0" fillId="0" borderId="2" pivotButton="0" quotePrefix="0" xfId="0"/>
    <xf numFmtId="0" fontId="2" fillId="3" borderId="2" pivotButton="0" quotePrefix="0" xfId="0"/>
    <xf numFmtId="0" fontId="0" fillId="3" borderId="2" pivotButton="0" quotePrefix="0" xfId="0"/>
    <xf numFmtId="164" fontId="0" fillId="3" borderId="2" pivotButton="0" quotePrefix="0" xfId="0"/>
    <xf numFmtId="0" fontId="2" fillId="0" borderId="2" pivotButton="0" quotePrefix="0" xfId="0"/>
    <xf numFmtId="164" fontId="2" fillId="3" borderId="2" pivotButton="0" quotePrefix="0" xfId="0"/>
    <xf numFmtId="0" fontId="4" fillId="3" borderId="2" pivotButton="0" quotePrefix="0" xfId="0"/>
    <xf numFmtId="0" fontId="0" fillId="0" borderId="3" pivotButton="0" quotePrefix="0" xfId="0"/>
    <xf numFmtId="0" fontId="5" fillId="0" borderId="0" applyAlignment="1" pivotButton="0" quotePrefix="0" xfId="0">
      <alignment horizontal="center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ont>
        <b val="1"/>
        <color rgb="001F7A4A"/>
      </font>
      <fill>
        <patternFill patternType="solid">
          <fgColor rgb="00E7F5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7" customWidth="1" min="3" max="3"/>
    <col width="9" customWidth="1" min="4" max="4"/>
    <col width="11" customWidth="1" min="5" max="5"/>
    <col width="13" customWidth="1" min="6" max="6"/>
    <col width="11" customWidth="1" min="7" max="7"/>
    <col width="13" customWidth="1" min="8" max="8"/>
    <col width="11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COMPARATIVE STATEMENT OF QUOTATIONS</t>
        </is>
      </c>
    </row>
    <row r="3">
      <c r="A3" s="2" t="inlineStr">
        <is>
          <t>Company</t>
        </is>
      </c>
      <c r="B3" s="3" t="inlineStr">
        <is>
          <t>Your Company Pvt Ltd</t>
        </is>
      </c>
      <c r="C3" s="4" t="n"/>
      <c r="E3" s="2" t="inlineStr">
        <is>
          <t>CS no.</t>
        </is>
      </c>
      <c r="F3" s="3" t="inlineStr">
        <is>
          <t>CS/25-26/0001</t>
        </is>
      </c>
      <c r="G3" s="4" t="n"/>
    </row>
    <row r="4">
      <c r="A4" s="2" t="inlineStr">
        <is>
          <t>Date</t>
        </is>
      </c>
      <c r="B4" s="3" t="n"/>
      <c r="C4" s="4" t="n"/>
      <c r="E4" s="2" t="inlineStr">
        <is>
          <t>Indent / RFQ no.</t>
        </is>
      </c>
      <c r="F4" s="3" t="n"/>
      <c r="G4" s="4" t="n"/>
    </row>
    <row r="5">
      <c r="A5" s="2" t="inlineStr">
        <is>
          <t>Department</t>
        </is>
      </c>
      <c r="B5" s="3" t="n"/>
      <c r="C5" s="4" t="n"/>
      <c r="E5" s="2" t="inlineStr">
        <is>
          <t>Prepared by</t>
        </is>
      </c>
      <c r="F5" s="3" t="n"/>
      <c r="G5" s="4" t="n"/>
    </row>
    <row r="7" ht="24" customHeight="1">
      <c r="A7" s="5" t="inlineStr">
        <is>
          <t>S.No</t>
        </is>
      </c>
      <c r="B7" s="5" t="inlineStr">
        <is>
          <t>Item description</t>
        </is>
      </c>
      <c r="C7" s="5" t="inlineStr">
        <is>
          <t>UOM</t>
        </is>
      </c>
      <c r="D7" s="5" t="inlineStr">
        <is>
          <t>Qty</t>
        </is>
      </c>
      <c r="E7" s="5" t="inlineStr">
        <is>
          <t>Vendor A</t>
        </is>
      </c>
      <c r="F7" s="5" t="n"/>
      <c r="G7" s="5" t="inlineStr">
        <is>
          <t>Vendor B</t>
        </is>
      </c>
      <c r="H7" s="5" t="n"/>
      <c r="I7" s="5" t="inlineStr">
        <is>
          <t>Vendor C</t>
        </is>
      </c>
      <c r="J7" s="5" t="n"/>
      <c r="K7" s="5" t="inlineStr">
        <is>
          <t>Lowest rate (₹)</t>
        </is>
      </c>
      <c r="L7" s="5" t="inlineStr">
        <is>
          <t>L1 vendor</t>
        </is>
      </c>
    </row>
    <row r="8" ht="24" customHeight="1">
      <c r="A8" s="5" t="n"/>
      <c r="B8" s="5" t="n"/>
      <c r="C8" s="5" t="n"/>
      <c r="D8" s="5" t="n"/>
      <c r="E8" s="5" t="inlineStr">
        <is>
          <t>Rate (₹)</t>
        </is>
      </c>
      <c r="F8" s="5" t="inlineStr">
        <is>
          <t>Amount (₹)</t>
        </is>
      </c>
      <c r="G8" s="5" t="inlineStr">
        <is>
          <t>Rate (₹)</t>
        </is>
      </c>
      <c r="H8" s="5" t="inlineStr">
        <is>
          <t>Amount (₹)</t>
        </is>
      </c>
      <c r="I8" s="5" t="inlineStr">
        <is>
          <t>Rate (₹)</t>
        </is>
      </c>
      <c r="J8" s="5" t="inlineStr">
        <is>
          <t>Amount (₹)</t>
        </is>
      </c>
      <c r="K8" s="5" t="n"/>
      <c r="L8" s="5" t="n"/>
    </row>
    <row r="9">
      <c r="A9" s="6" t="n">
        <v>1</v>
      </c>
      <c r="B9" s="7" t="inlineStr">
        <is>
          <t>Bearing 6210 ZZ (example)</t>
        </is>
      </c>
      <c r="C9" s="7" t="inlineStr">
        <is>
          <t>Nos</t>
        </is>
      </c>
      <c r="D9" s="8" t="n">
        <v>100</v>
      </c>
      <c r="E9" s="9" t="n">
        <v>470</v>
      </c>
      <c r="F9" s="9">
        <f>IF(OR(D9="",E9=""),"",D9*E9)</f>
        <v/>
      </c>
      <c r="G9" s="9" t="n">
        <v>452</v>
      </c>
      <c r="H9" s="9">
        <f>IF(OR(D9="",G9=""),"",D9*G9)</f>
        <v/>
      </c>
      <c r="I9" s="9" t="n">
        <v>488</v>
      </c>
      <c r="J9" s="9">
        <f>IF(OR(D9="",I9=""),"",D9*I9)</f>
        <v/>
      </c>
      <c r="K9" s="9">
        <f>IF(COUNT(E9,G9,I9)=0,"",MIN(E9,G9,I9))</f>
        <v/>
      </c>
      <c r="L9" s="7">
        <f>IF(K9="","",IF(E9=K9,$E$7,IF(G9=K9,$G$7,$I$7)))</f>
        <v/>
      </c>
    </row>
    <row r="10">
      <c r="A10" s="6" t="n">
        <v>2</v>
      </c>
      <c r="B10" s="7" t="inlineStr">
        <is>
          <t>V-belt B-54 (example)</t>
        </is>
      </c>
      <c r="C10" s="7" t="inlineStr">
        <is>
          <t>Nos</t>
        </is>
      </c>
      <c r="D10" s="8" t="n">
        <v>40</v>
      </c>
      <c r="E10" s="9" t="n">
        <v>310</v>
      </c>
      <c r="F10" s="9">
        <f>IF(OR(D10="",E10=""),"",D10*E10)</f>
        <v/>
      </c>
      <c r="G10" s="9" t="n">
        <v>325</v>
      </c>
      <c r="H10" s="9">
        <f>IF(OR(D10="",G10=""),"",D10*G10)</f>
        <v/>
      </c>
      <c r="I10" s="9" t="n">
        <v>298</v>
      </c>
      <c r="J10" s="9">
        <f>IF(OR(D10="",I10=""),"",D10*I10)</f>
        <v/>
      </c>
      <c r="K10" s="9">
        <f>IF(COUNT(E10,G10,I10)=0,"",MIN(E10,G10,I10))</f>
        <v/>
      </c>
      <c r="L10" s="7">
        <f>IF(K10="","",IF(E10=K10,$E$7,IF(G10=K10,$G$7,$I$7)))</f>
        <v/>
      </c>
    </row>
    <row r="11">
      <c r="A11" s="6" t="n">
        <v>3</v>
      </c>
      <c r="B11" s="7" t="n"/>
      <c r="C11" s="7" t="n"/>
      <c r="D11" s="8" t="n"/>
      <c r="E11" s="9" t="n"/>
      <c r="F11" s="9">
        <f>IF(OR(D11="",E11=""),"",D11*E11)</f>
        <v/>
      </c>
      <c r="G11" s="9" t="n"/>
      <c r="H11" s="9">
        <f>IF(OR(D11="",G11=""),"",D11*G11)</f>
        <v/>
      </c>
      <c r="I11" s="9" t="n"/>
      <c r="J11" s="9">
        <f>IF(OR(D11="",I11=""),"",D11*I11)</f>
        <v/>
      </c>
      <c r="K11" s="9">
        <f>IF(COUNT(E11,G11,I11)=0,"",MIN(E11,G11,I11))</f>
        <v/>
      </c>
      <c r="L11" s="7">
        <f>IF(K11="","",IF(E11=K11,$E$7,IF(G11=K11,$G$7,$I$7)))</f>
        <v/>
      </c>
    </row>
    <row r="12">
      <c r="A12" s="6" t="n">
        <v>4</v>
      </c>
      <c r="B12" s="7" t="n"/>
      <c r="C12" s="7" t="n"/>
      <c r="D12" s="8" t="n"/>
      <c r="E12" s="9" t="n"/>
      <c r="F12" s="9">
        <f>IF(OR(D12="",E12=""),"",D12*E12)</f>
        <v/>
      </c>
      <c r="G12" s="9" t="n"/>
      <c r="H12" s="9">
        <f>IF(OR(D12="",G12=""),"",D12*G12)</f>
        <v/>
      </c>
      <c r="I12" s="9" t="n"/>
      <c r="J12" s="9">
        <f>IF(OR(D12="",I12=""),"",D12*I12)</f>
        <v/>
      </c>
      <c r="K12" s="9">
        <f>IF(COUNT(E12,G12,I12)=0,"",MIN(E12,G12,I12))</f>
        <v/>
      </c>
      <c r="L12" s="7">
        <f>IF(K12="","",IF(E12=K12,$E$7,IF(G12=K12,$G$7,$I$7)))</f>
        <v/>
      </c>
    </row>
    <row r="13">
      <c r="A13" s="6" t="n">
        <v>5</v>
      </c>
      <c r="B13" s="7" t="n"/>
      <c r="C13" s="7" t="n"/>
      <c r="D13" s="8" t="n"/>
      <c r="E13" s="9" t="n"/>
      <c r="F13" s="9">
        <f>IF(OR(D13="",E13=""),"",D13*E13)</f>
        <v/>
      </c>
      <c r="G13" s="9" t="n"/>
      <c r="H13" s="9">
        <f>IF(OR(D13="",G13=""),"",D13*G13)</f>
        <v/>
      </c>
      <c r="I13" s="9" t="n"/>
      <c r="J13" s="9">
        <f>IF(OR(D13="",I13=""),"",D13*I13)</f>
        <v/>
      </c>
      <c r="K13" s="9">
        <f>IF(COUNT(E13,G13,I13)=0,"",MIN(E13,G13,I13))</f>
        <v/>
      </c>
      <c r="L13" s="7">
        <f>IF(K13="","",IF(E13=K13,$E$7,IF(G13=K13,$G$7,$I$7)))</f>
        <v/>
      </c>
    </row>
    <row r="14">
      <c r="A14" s="6" t="n">
        <v>6</v>
      </c>
      <c r="B14" s="7" t="n"/>
      <c r="C14" s="7" t="n"/>
      <c r="D14" s="8" t="n"/>
      <c r="E14" s="9" t="n"/>
      <c r="F14" s="9">
        <f>IF(OR(D14="",E14=""),"",D14*E14)</f>
        <v/>
      </c>
      <c r="G14" s="9" t="n"/>
      <c r="H14" s="9">
        <f>IF(OR(D14="",G14=""),"",D14*G14)</f>
        <v/>
      </c>
      <c r="I14" s="9" t="n"/>
      <c r="J14" s="9">
        <f>IF(OR(D14="",I14=""),"",D14*I14)</f>
        <v/>
      </c>
      <c r="K14" s="9">
        <f>IF(COUNT(E14,G14,I14)=0,"",MIN(E14,G14,I14))</f>
        <v/>
      </c>
      <c r="L14" s="7">
        <f>IF(K14="","",IF(E14=K14,$E$7,IF(G14=K14,$G$7,$I$7)))</f>
        <v/>
      </c>
    </row>
    <row r="15">
      <c r="A15" s="6" t="n">
        <v>7</v>
      </c>
      <c r="B15" s="7" t="n"/>
      <c r="C15" s="7" t="n"/>
      <c r="D15" s="8" t="n"/>
      <c r="E15" s="9" t="n"/>
      <c r="F15" s="9">
        <f>IF(OR(D15="",E15=""),"",D15*E15)</f>
        <v/>
      </c>
      <c r="G15" s="9" t="n"/>
      <c r="H15" s="9">
        <f>IF(OR(D15="",G15=""),"",D15*G15)</f>
        <v/>
      </c>
      <c r="I15" s="9" t="n"/>
      <c r="J15" s="9">
        <f>IF(OR(D15="",I15=""),"",D15*I15)</f>
        <v/>
      </c>
      <c r="K15" s="9">
        <f>IF(COUNT(E15,G15,I15)=0,"",MIN(E15,G15,I15))</f>
        <v/>
      </c>
      <c r="L15" s="7">
        <f>IF(K15="","",IF(E15=K15,$E$7,IF(G15=K15,$G$7,$I$7)))</f>
        <v/>
      </c>
    </row>
    <row r="16">
      <c r="A16" s="6" t="n">
        <v>8</v>
      </c>
      <c r="B16" s="7" t="n"/>
      <c r="C16" s="7" t="n"/>
      <c r="D16" s="8" t="n"/>
      <c r="E16" s="9" t="n"/>
      <c r="F16" s="9">
        <f>IF(OR(D16="",E16=""),"",D16*E16)</f>
        <v/>
      </c>
      <c r="G16" s="9" t="n"/>
      <c r="H16" s="9">
        <f>IF(OR(D16="",G16=""),"",D16*G16)</f>
        <v/>
      </c>
      <c r="I16" s="9" t="n"/>
      <c r="J16" s="9">
        <f>IF(OR(D16="",I16=""),"",D16*I16)</f>
        <v/>
      </c>
      <c r="K16" s="9">
        <f>IF(COUNT(E16,G16,I16)=0,"",MIN(E16,G16,I16))</f>
        <v/>
      </c>
      <c r="L16" s="7">
        <f>IF(K16="","",IF(E16=K16,$E$7,IF(G16=K16,$G$7,$I$7)))</f>
        <v/>
      </c>
    </row>
    <row r="17">
      <c r="A17" s="6" t="n">
        <v>9</v>
      </c>
      <c r="B17" s="7" t="n"/>
      <c r="C17" s="7" t="n"/>
      <c r="D17" s="8" t="n"/>
      <c r="E17" s="9" t="n"/>
      <c r="F17" s="9">
        <f>IF(OR(D17="",E17=""),"",D17*E17)</f>
        <v/>
      </c>
      <c r="G17" s="9" t="n"/>
      <c r="H17" s="9">
        <f>IF(OR(D17="",G17=""),"",D17*G17)</f>
        <v/>
      </c>
      <c r="I17" s="9" t="n"/>
      <c r="J17" s="9">
        <f>IF(OR(D17="",I17=""),"",D17*I17)</f>
        <v/>
      </c>
      <c r="K17" s="9">
        <f>IF(COUNT(E17,G17,I17)=0,"",MIN(E17,G17,I17))</f>
        <v/>
      </c>
      <c r="L17" s="7">
        <f>IF(K17="","",IF(E17=K17,$E$7,IF(G17=K17,$G$7,$I$7)))</f>
        <v/>
      </c>
    </row>
    <row r="18">
      <c r="A18" s="6" t="n">
        <v>10</v>
      </c>
      <c r="B18" s="7" t="n"/>
      <c r="C18" s="7" t="n"/>
      <c r="D18" s="8" t="n"/>
      <c r="E18" s="9" t="n"/>
      <c r="F18" s="9">
        <f>IF(OR(D18="",E18=""),"",D18*E18)</f>
        <v/>
      </c>
      <c r="G18" s="9" t="n"/>
      <c r="H18" s="9">
        <f>IF(OR(D18="",G18=""),"",D18*G18)</f>
        <v/>
      </c>
      <c r="I18" s="9" t="n"/>
      <c r="J18" s="9">
        <f>IF(OR(D18="",I18=""),"",D18*I18)</f>
        <v/>
      </c>
      <c r="K18" s="9">
        <f>IF(COUNT(E18,G18,I18)=0,"",MIN(E18,G18,I18))</f>
        <v/>
      </c>
      <c r="L18" s="7">
        <f>IF(K18="","",IF(E18=K18,$E$7,IF(G18=K18,$G$7,$I$7)))</f>
        <v/>
      </c>
    </row>
    <row r="19">
      <c r="A19" s="6" t="n">
        <v>11</v>
      </c>
      <c r="B19" s="7" t="n"/>
      <c r="C19" s="7" t="n"/>
      <c r="D19" s="8" t="n"/>
      <c r="E19" s="9" t="n"/>
      <c r="F19" s="9">
        <f>IF(OR(D19="",E19=""),"",D19*E19)</f>
        <v/>
      </c>
      <c r="G19" s="9" t="n"/>
      <c r="H19" s="9">
        <f>IF(OR(D19="",G19=""),"",D19*G19)</f>
        <v/>
      </c>
      <c r="I19" s="9" t="n"/>
      <c r="J19" s="9">
        <f>IF(OR(D19="",I19=""),"",D19*I19)</f>
        <v/>
      </c>
      <c r="K19" s="9">
        <f>IF(COUNT(E19,G19,I19)=0,"",MIN(E19,G19,I19))</f>
        <v/>
      </c>
      <c r="L19" s="7">
        <f>IF(K19="","",IF(E19=K19,$E$7,IF(G19=K19,$G$7,$I$7)))</f>
        <v/>
      </c>
    </row>
    <row r="20">
      <c r="A20" s="6" t="n">
        <v>12</v>
      </c>
      <c r="B20" s="7" t="n"/>
      <c r="C20" s="7" t="n"/>
      <c r="D20" s="8" t="n"/>
      <c r="E20" s="9" t="n"/>
      <c r="F20" s="9">
        <f>IF(OR(D20="",E20=""),"",D20*E20)</f>
        <v/>
      </c>
      <c r="G20" s="9" t="n"/>
      <c r="H20" s="9">
        <f>IF(OR(D20="",G20=""),"",D20*G20)</f>
        <v/>
      </c>
      <c r="I20" s="9" t="n"/>
      <c r="J20" s="9">
        <f>IF(OR(D20="",I20=""),"",D20*I20)</f>
        <v/>
      </c>
      <c r="K20" s="9">
        <f>IF(COUNT(E20,G20,I20)=0,"",MIN(E20,G20,I20))</f>
        <v/>
      </c>
      <c r="L20" s="7">
        <f>IF(K20="","",IF(E20=K20,$E$7,IF(G20=K20,$G$7,$I$7)))</f>
        <v/>
      </c>
    </row>
    <row r="21">
      <c r="A21" s="10" t="inlineStr">
        <is>
          <t>Sub-total (₹)</t>
        </is>
      </c>
      <c r="B21" s="11" t="n"/>
      <c r="C21" s="11" t="n"/>
      <c r="D21" s="11" t="n"/>
      <c r="E21" s="12">
        <f>SUM(F9:F20)</f>
        <v/>
      </c>
      <c r="F21" s="11" t="n"/>
      <c r="G21" s="12">
        <f>SUM(H9:H20)</f>
        <v/>
      </c>
      <c r="H21" s="11" t="n"/>
      <c r="I21" s="12">
        <f>SUM(J9:J20)</f>
        <v/>
      </c>
      <c r="J21" s="11" t="n"/>
      <c r="K21" s="11" t="n"/>
      <c r="L21" s="11" t="n"/>
    </row>
    <row r="22">
      <c r="A22" s="13" t="inlineStr">
        <is>
          <t>GST %</t>
        </is>
      </c>
      <c r="B22" s="7" t="n"/>
      <c r="C22" s="7" t="n"/>
      <c r="D22" s="7" t="n"/>
      <c r="E22" s="7" t="n">
        <v>18</v>
      </c>
      <c r="F22" s="7" t="n"/>
      <c r="G22" s="7" t="n">
        <v>18</v>
      </c>
      <c r="H22" s="7" t="n"/>
      <c r="I22" s="7" t="n">
        <v>18</v>
      </c>
      <c r="J22" s="7" t="n"/>
      <c r="K22" s="7" t="n"/>
      <c r="L22" s="7" t="n"/>
    </row>
    <row r="23">
      <c r="A23" s="13" t="inlineStr">
        <is>
          <t>GST amount (₹)</t>
        </is>
      </c>
      <c r="B23" s="7" t="n"/>
      <c r="C23" s="7" t="n"/>
      <c r="D23" s="7" t="n"/>
      <c r="E23" s="9">
        <f>IF(E22="",0,E21*E22/100)</f>
        <v/>
      </c>
      <c r="F23" s="7" t="n"/>
      <c r="G23" s="9">
        <f>IF(G22="",0,G21*G22/100)</f>
        <v/>
      </c>
      <c r="H23" s="7" t="n"/>
      <c r="I23" s="9">
        <f>IF(I22="",0,I21*I22/100)</f>
        <v/>
      </c>
      <c r="J23" s="7" t="n"/>
      <c r="K23" s="7" t="n"/>
      <c r="L23" s="7" t="n"/>
    </row>
    <row r="24">
      <c r="A24" s="13" t="inlineStr">
        <is>
          <t>Freight / other charges (₹)</t>
        </is>
      </c>
      <c r="B24" s="7" t="n"/>
      <c r="C24" s="7" t="n"/>
      <c r="D24" s="7" t="n"/>
      <c r="E24" s="9" t="n">
        <v>500</v>
      </c>
      <c r="F24" s="7" t="n"/>
      <c r="G24" s="9" t="n">
        <v>1200</v>
      </c>
      <c r="H24" s="7" t="n"/>
      <c r="I24" s="9" t="n">
        <v>0</v>
      </c>
      <c r="J24" s="7" t="n"/>
      <c r="K24" s="7" t="n"/>
      <c r="L24" s="7" t="n"/>
    </row>
    <row r="25">
      <c r="A25" s="10" t="inlineStr">
        <is>
          <t>Grand total (₹)</t>
        </is>
      </c>
      <c r="B25" s="11" t="n"/>
      <c r="C25" s="11" t="n"/>
      <c r="D25" s="11" t="n"/>
      <c r="E25" s="14">
        <f>E21+E23+N(E24)</f>
        <v/>
      </c>
      <c r="F25" s="11" t="n"/>
      <c r="G25" s="14">
        <f>G21+G23+N(G24)</f>
        <v/>
      </c>
      <c r="H25" s="11" t="n"/>
      <c r="I25" s="14">
        <f>I21+I23+N(I24)</f>
        <v/>
      </c>
      <c r="J25" s="11" t="n"/>
      <c r="K25" s="10" t="inlineStr">
        <is>
          <t>Lowest landed</t>
        </is>
      </c>
      <c r="L25" s="15">
        <f>IF(E25=MIN(E25,G25,I25),$E$7,IF(G25=MIN(E25,G25,I25),$G$7,$I$7))</f>
        <v/>
      </c>
    </row>
    <row r="26">
      <c r="A26" s="13" t="inlineStr">
        <is>
          <t>Payment terms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13" t="inlineStr">
        <is>
          <t>Delivery (days)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13" t="inlineStr">
        <is>
          <t>Warranty / remarks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30">
      <c r="A30" s="2" t="inlineStr">
        <is>
          <t>Recommended vendor &amp; reason:</t>
        </is>
      </c>
      <c r="E30" s="4" t="n"/>
    </row>
    <row r="33">
      <c r="A33" s="16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</row>
    <row r="34">
      <c r="A34" s="2" t="inlineStr">
        <is>
          <t>Prepared by (purchase)</t>
        </is>
      </c>
      <c r="E34" s="2" t="inlineStr">
        <is>
          <t>Checked by</t>
        </is>
      </c>
      <c r="I34" s="2" t="inlineStr">
        <is>
          <t>Approved by</t>
        </is>
      </c>
    </row>
    <row r="36">
      <c r="A36" s="17" t="inlineStr">
        <is>
          <t>Free template from IndustryPrime — www.industryprime.com</t>
        </is>
      </c>
    </row>
  </sheetData>
  <mergeCells count="50">
    <mergeCell ref="F4:G4"/>
    <mergeCell ref="G21:H21"/>
    <mergeCell ref="A23:D23"/>
    <mergeCell ref="A22:D22"/>
    <mergeCell ref="E24:F24"/>
    <mergeCell ref="B3:C3"/>
    <mergeCell ref="G27:H27"/>
    <mergeCell ref="A7:A8"/>
    <mergeCell ref="E23:F23"/>
    <mergeCell ref="I27:J27"/>
    <mergeCell ref="G23:H23"/>
    <mergeCell ref="A28:D28"/>
    <mergeCell ref="I26:J26"/>
    <mergeCell ref="F3:G3"/>
    <mergeCell ref="G22:H22"/>
    <mergeCell ref="G7:H7"/>
    <mergeCell ref="I7:J7"/>
    <mergeCell ref="I25:J25"/>
    <mergeCell ref="F5:G5"/>
    <mergeCell ref="D7:D8"/>
    <mergeCell ref="E28:F28"/>
    <mergeCell ref="G28:H28"/>
    <mergeCell ref="A24:D24"/>
    <mergeCell ref="I22:J22"/>
    <mergeCell ref="I28:J28"/>
    <mergeCell ref="I21:J21"/>
    <mergeCell ref="E30:L30"/>
    <mergeCell ref="G24:H24"/>
    <mergeCell ref="I24:J24"/>
    <mergeCell ref="C7:C8"/>
    <mergeCell ref="E27:F27"/>
    <mergeCell ref="A25:D25"/>
    <mergeCell ref="K7:K8"/>
    <mergeCell ref="I23:J23"/>
    <mergeCell ref="E26:F26"/>
    <mergeCell ref="G26:H26"/>
    <mergeCell ref="A27:D27"/>
    <mergeCell ref="E7:F7"/>
    <mergeCell ref="E25:F25"/>
    <mergeCell ref="B5:C5"/>
    <mergeCell ref="A1:L1"/>
    <mergeCell ref="A21:D21"/>
    <mergeCell ref="G25:H25"/>
    <mergeCell ref="A26:D26"/>
    <mergeCell ref="B7:B8"/>
    <mergeCell ref="A36:L36"/>
    <mergeCell ref="E22:F22"/>
    <mergeCell ref="L7:L8"/>
    <mergeCell ref="B4:C4"/>
    <mergeCell ref="E21:F21"/>
  </mergeCells>
  <conditionalFormatting sqref="E9:E20">
    <cfRule type="expression" priority="1" dxfId="0">
      <formula>AND(ISNUMBER(E9),E9=$K9)</formula>
    </cfRule>
  </conditionalFormatting>
  <conditionalFormatting sqref="G9:G20">
    <cfRule type="expression" priority="2" dxfId="0">
      <formula>AND(ISNUMBER(G9),G9=$K9)</formula>
    </cfRule>
  </conditionalFormatting>
  <conditionalFormatting sqref="I9:I20">
    <cfRule type="expression" priority="3" dxfId="0">
      <formula>AND(ISNUMBER(I9),I9=$K9)</formula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&amp;C&amp;8 Free template from IndustryPrime — www.industryprime.com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8" t="inlineStr">
        <is>
          <t>How to use this comparative statement format</t>
        </is>
      </c>
    </row>
    <row r="3" ht="32" customHeight="1">
      <c r="A3" s="2" t="n">
        <v>1</v>
      </c>
      <c r="B3" s="19" t="inlineStr">
        <is>
          <t>Replace Vendor A / B / C in the orange header with the names of the suppliers who quoted.</t>
        </is>
      </c>
    </row>
    <row r="4" ht="32" customHeight="1">
      <c r="A4" s="2" t="n">
        <v>2</v>
      </c>
      <c r="B4" s="19" t="inlineStr">
        <is>
          <t>List every item from the indent or RFQ with its unit and quantity — the same quantity for every vendor, so the comparison is fair.</t>
        </is>
      </c>
    </row>
    <row r="5" ht="32" customHeight="1">
      <c r="A5" s="2" t="n">
        <v>3</v>
      </c>
      <c r="B5" s="19" t="inlineStr">
        <is>
          <t>Type each vendor's quoted rate. Amounts, the lowest rate and the L1 vendor for each item are calculated for you, and the lowest rate turns green.</t>
        </is>
      </c>
    </row>
    <row r="6" ht="32" customHeight="1">
      <c r="A6" s="2" t="n">
        <v>4</v>
      </c>
      <c r="B6" s="19" t="inlineStr">
        <is>
          <t>Fill GST %, freight and other charges for each vendor. The grand total shows the landed cost, which can change who is cheapest overall.</t>
        </is>
      </c>
    </row>
    <row r="7" ht="32" customHeight="1">
      <c r="A7" s="2" t="n">
        <v>5</v>
      </c>
      <c r="B7" s="19" t="inlineStr">
        <is>
          <t>Record payment terms, delivery days and warranty. The lowest price is not always the right order if delivery is too slow or quality is unproven.</t>
        </is>
      </c>
    </row>
    <row r="8" ht="32" customHeight="1">
      <c r="A8" s="2" t="n">
        <v>6</v>
      </c>
      <c r="B8" s="19" t="inlineStr">
        <is>
          <t>Write the recommended vendor and the reason (especially if it is not L1), then get it signed before the PO is raised.</t>
        </is>
      </c>
    </row>
    <row r="9" ht="32" customHeight="1">
      <c r="A9" s="2" t="n">
        <v>7</v>
      </c>
      <c r="B9" s="19" t="inlineStr">
        <is>
          <t>Delete the two example rows and example charges before you start.</t>
        </is>
      </c>
    </row>
    <row r="11">
      <c r="B11" s="20" t="inlineStr">
        <is>
          <t>Tired of chasing registers? IndustryPrime links indent, PO, GRN and stock in one system: www.industryprime.com</t>
        </is>
      </c>
    </row>
    <row r="12">
      <c r="B12" s="21" t="inlineStr">
        <is>
          <t>Free template from IndustryPrime — www.industryprime.com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2026-09-23T11:43:02Z</dcterms:created>
  <dcterms:modified xmlns:dcterms="http://purl.org/dc/terms/" xmlns:xsi="http://www.w3.org/2001/XMLSchema-instance" xsi:type="dcterms:W3CDTF">2026-09-23T11:43:02Z</dcterms:modified>
</cp:coreProperties>
</file>